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SV 2022\Wedstrijden 2022\Avondcompetitie 2022\"/>
    </mc:Choice>
  </mc:AlternateContent>
  <xr:revisionPtr revIDLastSave="0" documentId="13_ncr:1_{8FC2110A-824C-4BA4-9BF0-C0955FF65681}" xr6:coauthVersionLast="47" xr6:coauthVersionMax="47" xr10:uidLastSave="{00000000-0000-0000-0000-000000000000}"/>
  <bookViews>
    <workbookView xWindow="-120" yWindow="-120" windowWidth="24240" windowHeight="13020" xr2:uid="{7E835154-DB76-4AA2-B6B4-A56C3EE8E342}"/>
  </bookViews>
  <sheets>
    <sheet name="Avond 2022 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3" l="1"/>
  <c r="G12" i="3" s="1"/>
  <c r="H12" i="3" s="1"/>
  <c r="F17" i="3"/>
  <c r="G17" i="3" s="1"/>
  <c r="H17" i="3" s="1"/>
  <c r="F15" i="3"/>
  <c r="G15" i="3" s="1"/>
  <c r="H15" i="3" s="1"/>
  <c r="F13" i="3"/>
  <c r="G13" i="3" s="1"/>
  <c r="H13" i="3" s="1"/>
  <c r="F16" i="3"/>
  <c r="G16" i="3" s="1"/>
  <c r="H16" i="3" s="1"/>
  <c r="F18" i="3"/>
  <c r="G18" i="3" s="1"/>
  <c r="H18" i="3" s="1"/>
  <c r="F11" i="3"/>
  <c r="G11" i="3" s="1"/>
  <c r="H11" i="3" s="1"/>
  <c r="F14" i="3"/>
  <c r="G14" i="3" s="1"/>
  <c r="H14" i="3" s="1"/>
</calcChain>
</file>

<file path=xl/sharedStrings.xml><?xml version="1.0" encoding="utf-8"?>
<sst xmlns="http://schemas.openxmlformats.org/spreadsheetml/2006/main" count="29" uniqueCount="27">
  <si>
    <t>SECRETARIAAT:</t>
  </si>
  <si>
    <t>P. Zijlstra</t>
  </si>
  <si>
    <t>Fazant 1</t>
  </si>
  <si>
    <t>Grijpskerk</t>
  </si>
  <si>
    <t>www.hsvniezijl.nl</t>
  </si>
  <si>
    <t>Uitslag 1e wedstrijd dd</t>
  </si>
  <si>
    <t>te</t>
  </si>
  <si>
    <t>Niezijl</t>
  </si>
  <si>
    <t>NAAM</t>
  </si>
  <si>
    <t>aantal</t>
  </si>
  <si>
    <t>gewicht</t>
  </si>
  <si>
    <t>af</t>
  </si>
  <si>
    <t xml:space="preserve">gewicht </t>
  </si>
  <si>
    <t>afgerond</t>
  </si>
  <si>
    <t>punten</t>
  </si>
  <si>
    <t>R. Kobes</t>
  </si>
  <si>
    <t>H. Nauta</t>
  </si>
  <si>
    <t>H. Meijer</t>
  </si>
  <si>
    <t>H. de Boer</t>
  </si>
  <si>
    <t>Hielke vd Veen</t>
  </si>
  <si>
    <t>A. Kuperus</t>
  </si>
  <si>
    <t xml:space="preserve">Vreemdste vis </t>
  </si>
  <si>
    <t>ZOMERAVONDCOMPETITIE 2021</t>
  </si>
  <si>
    <t>CRACKS</t>
  </si>
  <si>
    <t>gram</t>
  </si>
  <si>
    <t>Zeelt</t>
  </si>
  <si>
    <t>A. Dijkstra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</si>
</sst>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u/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0" borderId="0" xfId="1" applyAlignment="1" applyProtection="1"/>
    <xf numFmtId="0" fontId="1" fillId="0" borderId="0" xfId="0" applyFont="1"/>
    <xf numFmtId="0" fontId="4" fillId="0" borderId="0" xfId="1" applyFont="1" applyAlignment="1" applyProtection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15" fontId="1" fillId="0" borderId="0" xfId="0" applyNumberFormat="1" applyFont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476250</xdr:colOff>
      <xdr:row>4</xdr:row>
      <xdr:rowOff>38100</xdr:rowOff>
    </xdr:to>
    <xdr:pic>
      <xdr:nvPicPr>
        <xdr:cNvPr id="2" name="Picture 8" descr="blad-logo">
          <a:extLst>
            <a:ext uri="{FF2B5EF4-FFF2-40B4-BE49-F238E27FC236}">
              <a16:creationId xmlns:a16="http://schemas.microsoft.com/office/drawing/2014/main" id="{96629209-7232-4F1C-A4DE-32BE9ABA2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39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hsvniezijl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E4086-3509-4446-BA72-605C41F3C87B}">
  <sheetPr>
    <tabColor rgb="FFFFC000"/>
  </sheetPr>
  <dimension ref="A1:H21"/>
  <sheetViews>
    <sheetView tabSelected="1" workbookViewId="0">
      <selection activeCell="K16" sqref="K16"/>
    </sheetView>
  </sheetViews>
  <sheetFormatPr defaultRowHeight="15" x14ac:dyDescent="0.25"/>
  <cols>
    <col min="1" max="1" width="3" bestFit="1" customWidth="1"/>
    <col min="2" max="2" width="25.7109375" customWidth="1"/>
    <col min="3" max="3" width="9.85546875" bestFit="1" customWidth="1"/>
    <col min="5" max="5" width="4" bestFit="1" customWidth="1"/>
    <col min="8" max="8" width="15.85546875" bestFit="1" customWidth="1"/>
  </cols>
  <sheetData>
    <row r="1" spans="1:8" x14ac:dyDescent="0.25">
      <c r="H1" s="1" t="s">
        <v>0</v>
      </c>
    </row>
    <row r="2" spans="1:8" x14ac:dyDescent="0.25">
      <c r="H2" s="1"/>
    </row>
    <row r="3" spans="1:8" x14ac:dyDescent="0.25">
      <c r="H3" s="1" t="s">
        <v>1</v>
      </c>
    </row>
    <row r="4" spans="1:8" x14ac:dyDescent="0.25">
      <c r="H4" s="1" t="s">
        <v>2</v>
      </c>
    </row>
    <row r="5" spans="1:8" x14ac:dyDescent="0.25">
      <c r="H5" s="1" t="s">
        <v>3</v>
      </c>
    </row>
    <row r="6" spans="1:8" x14ac:dyDescent="0.25">
      <c r="H6" s="2" t="s">
        <v>4</v>
      </c>
    </row>
    <row r="7" spans="1:8" x14ac:dyDescent="0.25">
      <c r="B7" s="13" t="s">
        <v>22</v>
      </c>
      <c r="C7" s="13"/>
      <c r="D7" s="13"/>
      <c r="E7" s="13"/>
      <c r="F7" s="13"/>
      <c r="G7" s="13"/>
      <c r="H7" s="13"/>
    </row>
    <row r="8" spans="1:8" x14ac:dyDescent="0.25">
      <c r="B8" s="3" t="s">
        <v>5</v>
      </c>
      <c r="C8" s="11">
        <v>44354</v>
      </c>
      <c r="D8" s="3"/>
      <c r="E8" s="3" t="s">
        <v>6</v>
      </c>
      <c r="F8" s="3" t="s">
        <v>7</v>
      </c>
      <c r="G8" s="3"/>
      <c r="H8" s="4"/>
    </row>
    <row r="9" spans="1:8" x14ac:dyDescent="0.25">
      <c r="B9" s="14" t="s">
        <v>23</v>
      </c>
      <c r="C9" s="14"/>
      <c r="D9" s="14"/>
      <c r="E9" s="14"/>
      <c r="F9" s="14"/>
      <c r="G9" s="14"/>
      <c r="H9" s="14"/>
    </row>
    <row r="10" spans="1:8" x14ac:dyDescent="0.25">
      <c r="A10" s="5"/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 t="s">
        <v>13</v>
      </c>
      <c r="H10" s="6" t="s">
        <v>14</v>
      </c>
    </row>
    <row r="11" spans="1:8" x14ac:dyDescent="0.25">
      <c r="A11" s="5">
        <v>1</v>
      </c>
      <c r="B11" s="7" t="s">
        <v>1</v>
      </c>
      <c r="C11" s="12">
        <v>55</v>
      </c>
      <c r="D11" s="12">
        <v>3280</v>
      </c>
      <c r="E11" s="12">
        <v>450</v>
      </c>
      <c r="F11" s="7">
        <f t="shared" ref="F11:F18" si="0">D11-E11</f>
        <v>2830</v>
      </c>
      <c r="G11" s="8">
        <f t="shared" ref="G11:G18" si="1">ROUND(F11*2,-2)/2</f>
        <v>2850</v>
      </c>
      <c r="H11" s="7">
        <f t="shared" ref="H11:H18" si="2">G11/100*2+C11</f>
        <v>112</v>
      </c>
    </row>
    <row r="12" spans="1:8" x14ac:dyDescent="0.25">
      <c r="A12" s="5">
        <v>2</v>
      </c>
      <c r="B12" s="12" t="s">
        <v>20</v>
      </c>
      <c r="C12" s="12">
        <v>6</v>
      </c>
      <c r="D12" s="12">
        <v>5230</v>
      </c>
      <c r="E12" s="12">
        <v>450</v>
      </c>
      <c r="F12" s="12">
        <f t="shared" si="0"/>
        <v>4780</v>
      </c>
      <c r="G12" s="12">
        <f t="shared" si="1"/>
        <v>4800</v>
      </c>
      <c r="H12" s="12">
        <f t="shared" si="2"/>
        <v>102</v>
      </c>
    </row>
    <row r="13" spans="1:8" x14ac:dyDescent="0.25">
      <c r="A13" s="5">
        <v>3</v>
      </c>
      <c r="B13" s="7" t="s">
        <v>17</v>
      </c>
      <c r="C13" s="12">
        <v>28</v>
      </c>
      <c r="D13" s="12">
        <v>3590</v>
      </c>
      <c r="E13" s="12">
        <v>450</v>
      </c>
      <c r="F13" s="7">
        <f t="shared" si="0"/>
        <v>3140</v>
      </c>
      <c r="G13" s="8">
        <f t="shared" si="1"/>
        <v>3150</v>
      </c>
      <c r="H13" s="7">
        <f t="shared" si="2"/>
        <v>91</v>
      </c>
    </row>
    <row r="14" spans="1:8" x14ac:dyDescent="0.25">
      <c r="A14" s="5">
        <v>4</v>
      </c>
      <c r="B14" s="7" t="s">
        <v>16</v>
      </c>
      <c r="C14" s="12">
        <v>24</v>
      </c>
      <c r="D14" s="12">
        <v>3430</v>
      </c>
      <c r="E14" s="12">
        <v>450</v>
      </c>
      <c r="F14" s="7">
        <f t="shared" si="0"/>
        <v>2980</v>
      </c>
      <c r="G14" s="8">
        <f t="shared" si="1"/>
        <v>3000</v>
      </c>
      <c r="H14" s="7">
        <f t="shared" si="2"/>
        <v>84</v>
      </c>
    </row>
    <row r="15" spans="1:8" x14ac:dyDescent="0.25">
      <c r="A15" s="5">
        <v>5</v>
      </c>
      <c r="B15" s="7" t="s">
        <v>15</v>
      </c>
      <c r="C15" s="12">
        <v>33</v>
      </c>
      <c r="D15" s="12">
        <v>2890</v>
      </c>
      <c r="E15" s="12">
        <v>450</v>
      </c>
      <c r="F15" s="7">
        <f t="shared" si="0"/>
        <v>2440</v>
      </c>
      <c r="G15" s="8">
        <f t="shared" si="1"/>
        <v>2450</v>
      </c>
      <c r="H15" s="7">
        <f t="shared" si="2"/>
        <v>82</v>
      </c>
    </row>
    <row r="16" spans="1:8" x14ac:dyDescent="0.25">
      <c r="A16" s="5">
        <v>6</v>
      </c>
      <c r="B16" s="7" t="s">
        <v>19</v>
      </c>
      <c r="C16" s="12">
        <v>27</v>
      </c>
      <c r="D16" s="12">
        <v>2410</v>
      </c>
      <c r="E16" s="12">
        <v>450</v>
      </c>
      <c r="F16" s="7">
        <f t="shared" si="0"/>
        <v>1960</v>
      </c>
      <c r="G16" s="8">
        <f t="shared" si="1"/>
        <v>1950</v>
      </c>
      <c r="H16" s="7">
        <f t="shared" si="2"/>
        <v>66</v>
      </c>
    </row>
    <row r="17" spans="1:8" x14ac:dyDescent="0.25">
      <c r="A17" s="5">
        <v>7</v>
      </c>
      <c r="B17" s="12" t="s">
        <v>18</v>
      </c>
      <c r="C17" s="12">
        <v>4</v>
      </c>
      <c r="D17" s="12">
        <v>1930</v>
      </c>
      <c r="E17" s="12">
        <v>450</v>
      </c>
      <c r="F17" s="12">
        <f t="shared" si="0"/>
        <v>1480</v>
      </c>
      <c r="G17" s="12">
        <f t="shared" si="1"/>
        <v>1500</v>
      </c>
      <c r="H17" s="12">
        <f t="shared" si="2"/>
        <v>34</v>
      </c>
    </row>
    <row r="18" spans="1:8" x14ac:dyDescent="0.25">
      <c r="A18" s="5">
        <v>8</v>
      </c>
      <c r="B18" s="12" t="s">
        <v>26</v>
      </c>
      <c r="C18" s="12">
        <v>6</v>
      </c>
      <c r="D18" s="12">
        <v>970</v>
      </c>
      <c r="E18" s="12">
        <v>450</v>
      </c>
      <c r="F18" s="12">
        <f t="shared" si="0"/>
        <v>520</v>
      </c>
      <c r="G18" s="12">
        <f t="shared" si="1"/>
        <v>500</v>
      </c>
      <c r="H18" s="12">
        <f t="shared" si="2"/>
        <v>16</v>
      </c>
    </row>
    <row r="21" spans="1:8" x14ac:dyDescent="0.25">
      <c r="B21" s="9" t="s">
        <v>21</v>
      </c>
      <c r="C21" t="s">
        <v>25</v>
      </c>
      <c r="D21" t="s">
        <v>20</v>
      </c>
      <c r="F21">
        <v>1480</v>
      </c>
      <c r="G21" s="10" t="s">
        <v>24</v>
      </c>
    </row>
  </sheetData>
  <sortState xmlns:xlrd2="http://schemas.microsoft.com/office/spreadsheetml/2017/richdata2" ref="B11:H18">
    <sortCondition descending="1" ref="H11:H18"/>
    <sortCondition descending="1" ref="C11:C18"/>
  </sortState>
  <mergeCells count="2">
    <mergeCell ref="B7:H7"/>
    <mergeCell ref="B9:H9"/>
  </mergeCells>
  <hyperlinks>
    <hyperlink ref="H6" r:id="rId1" xr:uid="{A6D6CAC2-7673-44B0-BAD1-B9A2E9D03C9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Avond 2022 1</vt:lpstr>
    </vt:vector>
  </TitlesOfParts>
  <Company>Westerkwartier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Meijer</dc:creator>
  <cp:lastModifiedBy>Henk van Dijk</cp:lastModifiedBy>
  <dcterms:created xsi:type="dcterms:W3CDTF">2022-04-20T06:46:54Z</dcterms:created>
  <dcterms:modified xsi:type="dcterms:W3CDTF">2022-06-10T16:57:50Z</dcterms:modified>
</cp:coreProperties>
</file>