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SV2024\Wedstrijden2024\"/>
    </mc:Choice>
  </mc:AlternateContent>
  <xr:revisionPtr revIDLastSave="0" documentId="13_ncr:1_{E6D39435-8F6D-4464-8E1D-4887D9AE0A47}" xr6:coauthVersionLast="47" xr6:coauthVersionMax="47" xr10:uidLastSave="{00000000-0000-0000-0000-000000000000}"/>
  <bookViews>
    <workbookView xWindow="-120" yWindow="-120" windowWidth="24240" windowHeight="13020" xr2:uid="{A0982DD4-0EDC-45BA-8440-C18233CFC20A}"/>
  </bookViews>
  <sheets>
    <sheet name="ZC 1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9" l="1"/>
  <c r="G16" i="19" s="1"/>
  <c r="H16" i="19" s="1"/>
  <c r="F22" i="19"/>
  <c r="G22" i="19" s="1"/>
  <c r="H22" i="19" s="1"/>
  <c r="F20" i="19"/>
  <c r="G20" i="19" s="1"/>
  <c r="H20" i="19" s="1"/>
  <c r="F19" i="19"/>
  <c r="G19" i="19" s="1"/>
  <c r="H19" i="19" s="1"/>
  <c r="F24" i="19"/>
  <c r="G24" i="19" s="1"/>
  <c r="H24" i="19" s="1"/>
  <c r="F17" i="19"/>
  <c r="G17" i="19" s="1"/>
  <c r="H17" i="19" s="1"/>
  <c r="F18" i="19"/>
  <c r="G18" i="19" s="1"/>
  <c r="H18" i="19" s="1"/>
  <c r="F23" i="19"/>
  <c r="G23" i="19" s="1"/>
  <c r="H23" i="19" s="1"/>
  <c r="F21" i="19"/>
  <c r="G21" i="19" s="1"/>
  <c r="H21" i="19" s="1"/>
  <c r="F25" i="19"/>
  <c r="G25" i="19" s="1"/>
  <c r="H25" i="19" s="1"/>
  <c r="F15" i="19"/>
  <c r="G15" i="19" s="1"/>
  <c r="H15" i="19" s="1"/>
  <c r="F14" i="19"/>
  <c r="G14" i="19" s="1"/>
  <c r="H14" i="19" s="1"/>
  <c r="F13" i="19"/>
  <c r="G13" i="19" s="1"/>
  <c r="H13" i="19" s="1"/>
  <c r="F12" i="19"/>
  <c r="G12" i="19" s="1"/>
  <c r="H12" i="19" s="1"/>
</calcChain>
</file>

<file path=xl/sharedStrings.xml><?xml version="1.0" encoding="utf-8"?>
<sst xmlns="http://schemas.openxmlformats.org/spreadsheetml/2006/main" count="47" uniqueCount="38">
  <si>
    <t>P. Zijlstra</t>
  </si>
  <si>
    <t>Fazant 1</t>
  </si>
  <si>
    <t>Grijpskerk</t>
  </si>
  <si>
    <t>Https://Niezijl.mijnhengelsportvereniging.nl</t>
  </si>
  <si>
    <t>NAAM</t>
  </si>
  <si>
    <t>aantal</t>
  </si>
  <si>
    <t>gewicht</t>
  </si>
  <si>
    <t xml:space="preserve">gewicht </t>
  </si>
  <si>
    <t>afgerond</t>
  </si>
  <si>
    <t>punten</t>
  </si>
  <si>
    <t>H. de Boer</t>
  </si>
  <si>
    <t>T. Dijkstra</t>
  </si>
  <si>
    <t>J. de Jong</t>
  </si>
  <si>
    <t>K. de Jong</t>
  </si>
  <si>
    <t>K. Kobes</t>
  </si>
  <si>
    <t>R. Kobes</t>
  </si>
  <si>
    <t>H. Kroeze</t>
  </si>
  <si>
    <t>H. Meijer</t>
  </si>
  <si>
    <t>H. Nauta</t>
  </si>
  <si>
    <t>Hielke vd Veen</t>
  </si>
  <si>
    <t>Grootste aantal 1 wedstrijd</t>
  </si>
  <si>
    <t>te</t>
  </si>
  <si>
    <t>Niezijl</t>
  </si>
  <si>
    <t>af</t>
  </si>
  <si>
    <t>A. de Boer</t>
  </si>
  <si>
    <t>Zwaarste brasem</t>
  </si>
  <si>
    <t>Zwaarste zeelt</t>
  </si>
  <si>
    <t>Zwaarste giebel</t>
  </si>
  <si>
    <t>Vreemdste vis</t>
  </si>
  <si>
    <t>Zwaarste Winde</t>
  </si>
  <si>
    <t>Zwaarste voorn</t>
  </si>
  <si>
    <t>Zwaarste karper</t>
  </si>
  <si>
    <t xml:space="preserve"> </t>
  </si>
  <si>
    <t xml:space="preserve">Uitslag 1e wedstrijd dd </t>
  </si>
  <si>
    <t>A. Dijkstra</t>
  </si>
  <si>
    <t>A. Kuperus</t>
  </si>
  <si>
    <t>ZOMERCOMPETITIE 2024</t>
  </si>
  <si>
    <t>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</si>
</sst>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/>
    <xf numFmtId="0" fontId="5" fillId="0" borderId="0" xfId="1" applyFont="1" applyFill="1" applyAlignment="1" applyProtection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14" fontId="7" fillId="0" borderId="0" xfId="0" applyNumberFormat="1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95250</xdr:colOff>
      <xdr:row>4</xdr:row>
      <xdr:rowOff>76201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73E81A1-E6C2-472E-9DAD-66BD0D032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04824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0153F-D3A0-4101-A78F-1CB9E14707F7}">
  <sheetPr>
    <tabColor rgb="FF92D050"/>
  </sheetPr>
  <dimension ref="A2:L36"/>
  <sheetViews>
    <sheetView tabSelected="1" workbookViewId="0">
      <selection activeCell="I26" sqref="I26"/>
    </sheetView>
  </sheetViews>
  <sheetFormatPr defaultRowHeight="15" x14ac:dyDescent="0.25"/>
  <cols>
    <col min="1" max="1" width="3" customWidth="1"/>
    <col min="2" max="2" width="25.85546875" customWidth="1"/>
    <col min="3" max="3" width="14.5703125" customWidth="1"/>
    <col min="4" max="4" width="9.28515625" bestFit="1" customWidth="1"/>
    <col min="5" max="5" width="7" bestFit="1" customWidth="1"/>
    <col min="6" max="6" width="14.5703125" bestFit="1" customWidth="1"/>
    <col min="7" max="7" width="9.42578125" customWidth="1"/>
    <col min="8" max="8" width="10" bestFit="1" customWidth="1"/>
  </cols>
  <sheetData>
    <row r="2" spans="1:8" x14ac:dyDescent="0.25">
      <c r="H2" t="s">
        <v>0</v>
      </c>
    </row>
    <row r="3" spans="1:8" x14ac:dyDescent="0.25">
      <c r="H3" t="s">
        <v>1</v>
      </c>
    </row>
    <row r="4" spans="1:8" x14ac:dyDescent="0.25">
      <c r="H4" t="s">
        <v>2</v>
      </c>
    </row>
    <row r="6" spans="1:8" x14ac:dyDescent="0.25">
      <c r="B6" s="9" t="s">
        <v>3</v>
      </c>
      <c r="C6" s="9"/>
      <c r="D6" s="9"/>
      <c r="E6" s="9"/>
      <c r="F6" s="9"/>
    </row>
    <row r="8" spans="1:8" ht="18.75" x14ac:dyDescent="0.3">
      <c r="B8" s="10" t="s">
        <v>36</v>
      </c>
      <c r="C8" s="10"/>
      <c r="D8" s="10"/>
      <c r="E8" s="10"/>
      <c r="F8" s="10"/>
      <c r="G8" s="10"/>
      <c r="H8" s="10"/>
    </row>
    <row r="9" spans="1:8" ht="18.75" x14ac:dyDescent="0.3">
      <c r="B9" s="2" t="s">
        <v>33</v>
      </c>
      <c r="C9" s="11">
        <v>45388</v>
      </c>
      <c r="D9" s="2"/>
      <c r="E9" s="2" t="s">
        <v>21</v>
      </c>
      <c r="F9" s="2" t="s">
        <v>22</v>
      </c>
      <c r="G9" s="2"/>
      <c r="H9" s="5"/>
    </row>
    <row r="11" spans="1:8" x14ac:dyDescent="0.25">
      <c r="B11" s="8" t="s">
        <v>4</v>
      </c>
      <c r="C11" s="8" t="s">
        <v>5</v>
      </c>
      <c r="D11" s="8" t="s">
        <v>6</v>
      </c>
      <c r="E11" s="8" t="s">
        <v>23</v>
      </c>
      <c r="F11" s="8" t="s">
        <v>7</v>
      </c>
      <c r="G11" s="8" t="s">
        <v>8</v>
      </c>
      <c r="H11" s="8" t="s">
        <v>9</v>
      </c>
    </row>
    <row r="12" spans="1:8" ht="18.75" x14ac:dyDescent="0.25">
      <c r="A12" s="1">
        <v>1</v>
      </c>
      <c r="B12" s="12" t="s">
        <v>16</v>
      </c>
      <c r="C12" s="12">
        <v>42</v>
      </c>
      <c r="D12" s="12">
        <v>55540</v>
      </c>
      <c r="E12" s="12">
        <v>1800</v>
      </c>
      <c r="F12" s="12">
        <f t="shared" ref="F12:F25" si="0">D12-E12</f>
        <v>53740</v>
      </c>
      <c r="G12" s="13">
        <f t="shared" ref="G12:G25" si="1">ROUND(F12*2,-2)/2</f>
        <v>53750</v>
      </c>
      <c r="H12" s="14">
        <f t="shared" ref="H12:H25" si="2">G12/100*2+C12</f>
        <v>1117</v>
      </c>
    </row>
    <row r="13" spans="1:8" ht="18.75" x14ac:dyDescent="0.25">
      <c r="A13" s="1">
        <v>2</v>
      </c>
      <c r="B13" s="12" t="s">
        <v>13</v>
      </c>
      <c r="C13" s="12">
        <v>34</v>
      </c>
      <c r="D13" s="12">
        <v>42500</v>
      </c>
      <c r="E13" s="12">
        <v>900</v>
      </c>
      <c r="F13" s="12">
        <f t="shared" si="0"/>
        <v>41600</v>
      </c>
      <c r="G13" s="13">
        <f t="shared" si="1"/>
        <v>41600</v>
      </c>
      <c r="H13" s="14">
        <f t="shared" si="2"/>
        <v>866</v>
      </c>
    </row>
    <row r="14" spans="1:8" ht="18.75" x14ac:dyDescent="0.25">
      <c r="A14" s="1">
        <v>3</v>
      </c>
      <c r="B14" s="12" t="s">
        <v>0</v>
      </c>
      <c r="C14" s="12">
        <v>45</v>
      </c>
      <c r="D14" s="12">
        <v>19770</v>
      </c>
      <c r="E14" s="12">
        <v>900</v>
      </c>
      <c r="F14" s="12">
        <f t="shared" si="0"/>
        <v>18870</v>
      </c>
      <c r="G14" s="13">
        <f t="shared" si="1"/>
        <v>18850</v>
      </c>
      <c r="H14" s="14">
        <f t="shared" si="2"/>
        <v>422</v>
      </c>
    </row>
    <row r="15" spans="1:8" ht="18.75" x14ac:dyDescent="0.25">
      <c r="A15" s="1">
        <v>4</v>
      </c>
      <c r="B15" s="12" t="s">
        <v>17</v>
      </c>
      <c r="C15" s="12">
        <v>52</v>
      </c>
      <c r="D15" s="12">
        <v>17080</v>
      </c>
      <c r="E15" s="12">
        <v>900</v>
      </c>
      <c r="F15" s="12">
        <f t="shared" si="0"/>
        <v>16180</v>
      </c>
      <c r="G15" s="13">
        <f t="shared" si="1"/>
        <v>16200</v>
      </c>
      <c r="H15" s="14">
        <f t="shared" si="2"/>
        <v>376</v>
      </c>
    </row>
    <row r="16" spans="1:8" ht="18.75" x14ac:dyDescent="0.25">
      <c r="A16" s="1">
        <v>5</v>
      </c>
      <c r="B16" s="12" t="s">
        <v>35</v>
      </c>
      <c r="C16" s="12">
        <v>13</v>
      </c>
      <c r="D16" s="12">
        <v>16800</v>
      </c>
      <c r="E16" s="12">
        <v>450</v>
      </c>
      <c r="F16" s="12">
        <f t="shared" si="0"/>
        <v>16350</v>
      </c>
      <c r="G16" s="13">
        <f t="shared" si="1"/>
        <v>16350</v>
      </c>
      <c r="H16" s="14">
        <f t="shared" si="2"/>
        <v>340</v>
      </c>
    </row>
    <row r="17" spans="1:12" ht="18.75" x14ac:dyDescent="0.25">
      <c r="A17" s="1">
        <v>6</v>
      </c>
      <c r="B17" s="12" t="s">
        <v>11</v>
      </c>
      <c r="C17" s="12">
        <v>35</v>
      </c>
      <c r="D17" s="12">
        <v>13500</v>
      </c>
      <c r="E17" s="12">
        <v>450</v>
      </c>
      <c r="F17" s="12">
        <f t="shared" si="0"/>
        <v>13050</v>
      </c>
      <c r="G17" s="13">
        <f t="shared" si="1"/>
        <v>13050</v>
      </c>
      <c r="H17" s="14">
        <f t="shared" si="2"/>
        <v>296</v>
      </c>
    </row>
    <row r="18" spans="1:12" ht="18.75" x14ac:dyDescent="0.25">
      <c r="A18" s="1">
        <v>7</v>
      </c>
      <c r="B18" s="12" t="s">
        <v>12</v>
      </c>
      <c r="C18" s="12">
        <v>14</v>
      </c>
      <c r="D18" s="12">
        <v>9800</v>
      </c>
      <c r="E18" s="12">
        <v>450</v>
      </c>
      <c r="F18" s="12">
        <f t="shared" si="0"/>
        <v>9350</v>
      </c>
      <c r="G18" s="13">
        <f t="shared" si="1"/>
        <v>9350</v>
      </c>
      <c r="H18" s="14">
        <f t="shared" si="2"/>
        <v>201</v>
      </c>
    </row>
    <row r="19" spans="1:12" ht="18.75" x14ac:dyDescent="0.25">
      <c r="A19" s="1">
        <v>8</v>
      </c>
      <c r="B19" s="12" t="s">
        <v>19</v>
      </c>
      <c r="C19" s="12">
        <v>40</v>
      </c>
      <c r="D19" s="12">
        <v>5820</v>
      </c>
      <c r="E19" s="12">
        <v>450</v>
      </c>
      <c r="F19" s="12">
        <f t="shared" si="0"/>
        <v>5370</v>
      </c>
      <c r="G19" s="13">
        <f t="shared" si="1"/>
        <v>5350</v>
      </c>
      <c r="H19" s="14">
        <f t="shared" si="2"/>
        <v>147</v>
      </c>
    </row>
    <row r="20" spans="1:12" ht="18.75" x14ac:dyDescent="0.25">
      <c r="A20" s="1">
        <v>9</v>
      </c>
      <c r="B20" s="12" t="s">
        <v>10</v>
      </c>
      <c r="C20" s="12">
        <v>37</v>
      </c>
      <c r="D20" s="12">
        <v>5960</v>
      </c>
      <c r="E20" s="12">
        <v>450</v>
      </c>
      <c r="F20" s="12">
        <f t="shared" si="0"/>
        <v>5510</v>
      </c>
      <c r="G20" s="13">
        <f t="shared" si="1"/>
        <v>5500</v>
      </c>
      <c r="H20" s="14">
        <f t="shared" si="2"/>
        <v>147</v>
      </c>
    </row>
    <row r="21" spans="1:12" ht="18.75" x14ac:dyDescent="0.25">
      <c r="A21" s="1">
        <v>10</v>
      </c>
      <c r="B21" s="12" t="s">
        <v>18</v>
      </c>
      <c r="C21" s="12">
        <v>40</v>
      </c>
      <c r="D21" s="12">
        <v>4620</v>
      </c>
      <c r="E21" s="12">
        <v>450</v>
      </c>
      <c r="F21" s="12">
        <f t="shared" si="0"/>
        <v>4170</v>
      </c>
      <c r="G21" s="13">
        <f t="shared" si="1"/>
        <v>4150</v>
      </c>
      <c r="H21" s="14">
        <f t="shared" si="2"/>
        <v>123</v>
      </c>
    </row>
    <row r="22" spans="1:12" ht="18.75" x14ac:dyDescent="0.25">
      <c r="A22" s="1">
        <v>11</v>
      </c>
      <c r="B22" s="12" t="s">
        <v>34</v>
      </c>
      <c r="C22" s="12">
        <v>16</v>
      </c>
      <c r="D22" s="12">
        <v>4590</v>
      </c>
      <c r="E22" s="12">
        <v>450</v>
      </c>
      <c r="F22" s="12">
        <f t="shared" si="0"/>
        <v>4140</v>
      </c>
      <c r="G22" s="13">
        <f t="shared" si="1"/>
        <v>4150</v>
      </c>
      <c r="H22" s="14">
        <f t="shared" si="2"/>
        <v>99</v>
      </c>
    </row>
    <row r="23" spans="1:12" ht="18.75" x14ac:dyDescent="0.25">
      <c r="A23" s="1">
        <v>12</v>
      </c>
      <c r="B23" s="12" t="s">
        <v>15</v>
      </c>
      <c r="C23" s="12">
        <v>12</v>
      </c>
      <c r="D23" s="12">
        <v>4120</v>
      </c>
      <c r="E23" s="12">
        <v>450</v>
      </c>
      <c r="F23" s="12">
        <f t="shared" si="0"/>
        <v>3670</v>
      </c>
      <c r="G23" s="13">
        <f t="shared" si="1"/>
        <v>3650</v>
      </c>
      <c r="H23" s="14">
        <f t="shared" si="2"/>
        <v>85</v>
      </c>
    </row>
    <row r="24" spans="1:12" ht="18.75" x14ac:dyDescent="0.25">
      <c r="A24" s="1">
        <v>13</v>
      </c>
      <c r="B24" s="12" t="s">
        <v>24</v>
      </c>
      <c r="C24" s="12">
        <v>10</v>
      </c>
      <c r="D24" s="12">
        <v>2120</v>
      </c>
      <c r="E24" s="12">
        <v>450</v>
      </c>
      <c r="F24" s="12">
        <f t="shared" si="0"/>
        <v>1670</v>
      </c>
      <c r="G24" s="13">
        <f t="shared" si="1"/>
        <v>1650</v>
      </c>
      <c r="H24" s="14">
        <f t="shared" si="2"/>
        <v>43</v>
      </c>
    </row>
    <row r="25" spans="1:12" ht="18.75" x14ac:dyDescent="0.25">
      <c r="A25" s="1">
        <v>14</v>
      </c>
      <c r="B25" s="12" t="s">
        <v>14</v>
      </c>
      <c r="C25" s="12">
        <v>7</v>
      </c>
      <c r="D25" s="12">
        <v>1680</v>
      </c>
      <c r="E25" s="12">
        <v>450</v>
      </c>
      <c r="F25" s="12">
        <f t="shared" si="0"/>
        <v>1230</v>
      </c>
      <c r="G25" s="13">
        <f t="shared" si="1"/>
        <v>1250</v>
      </c>
      <c r="H25" s="14">
        <f t="shared" si="2"/>
        <v>32</v>
      </c>
    </row>
    <row r="26" spans="1:12" x14ac:dyDescent="0.25">
      <c r="B26" s="3"/>
      <c r="C26" s="3"/>
      <c r="D26" s="3"/>
      <c r="E26" s="3"/>
      <c r="F26" s="3"/>
      <c r="G26" s="7"/>
      <c r="H26" s="3"/>
    </row>
    <row r="27" spans="1:12" x14ac:dyDescent="0.25">
      <c r="B27" s="3"/>
      <c r="C27" s="3"/>
      <c r="D27" s="3"/>
      <c r="E27" s="3"/>
      <c r="F27" s="3"/>
      <c r="G27" s="7"/>
      <c r="H27" s="3"/>
    </row>
    <row r="28" spans="1:12" x14ac:dyDescent="0.25">
      <c r="K28" s="6" t="s">
        <v>32</v>
      </c>
      <c r="L28" s="2" t="s">
        <v>32</v>
      </c>
    </row>
    <row r="29" spans="1:12" ht="18.75" x14ac:dyDescent="0.25">
      <c r="B29" s="15" t="s">
        <v>20</v>
      </c>
      <c r="G29" s="4"/>
      <c r="K29" s="6" t="s">
        <v>32</v>
      </c>
      <c r="L29" s="2" t="s">
        <v>32</v>
      </c>
    </row>
    <row r="30" spans="1:12" ht="18.75" x14ac:dyDescent="0.3">
      <c r="B30" s="15" t="s">
        <v>25</v>
      </c>
      <c r="C30" s="16" t="s">
        <v>13</v>
      </c>
      <c r="D30" s="16">
        <v>2050</v>
      </c>
      <c r="E30" s="16" t="s">
        <v>37</v>
      </c>
      <c r="F30" s="17">
        <v>45388</v>
      </c>
      <c r="G30" s="4"/>
    </row>
    <row r="31" spans="1:12" ht="18.75" x14ac:dyDescent="0.3">
      <c r="B31" s="15" t="s">
        <v>29</v>
      </c>
      <c r="C31" s="16" t="s">
        <v>11</v>
      </c>
      <c r="D31" s="16">
        <v>2370</v>
      </c>
      <c r="E31" s="16" t="s">
        <v>37</v>
      </c>
      <c r="F31" s="17">
        <v>45388</v>
      </c>
    </row>
    <row r="32" spans="1:12" ht="18.75" x14ac:dyDescent="0.3">
      <c r="B32" s="15" t="s">
        <v>30</v>
      </c>
      <c r="C32" s="16" t="s">
        <v>0</v>
      </c>
      <c r="D32" s="16">
        <v>720</v>
      </c>
      <c r="E32" s="16" t="s">
        <v>37</v>
      </c>
      <c r="F32" s="17">
        <v>45388</v>
      </c>
      <c r="G32" s="4"/>
    </row>
    <row r="33" spans="2:7" ht="18.75" x14ac:dyDescent="0.25">
      <c r="B33" s="15" t="s">
        <v>31</v>
      </c>
      <c r="G33" s="4"/>
    </row>
    <row r="34" spans="2:7" ht="18.75" x14ac:dyDescent="0.25">
      <c r="B34" s="15" t="s">
        <v>26</v>
      </c>
    </row>
    <row r="35" spans="2:7" ht="18.75" x14ac:dyDescent="0.25">
      <c r="B35" s="15" t="s">
        <v>27</v>
      </c>
    </row>
    <row r="36" spans="2:7" ht="18.75" x14ac:dyDescent="0.25">
      <c r="B36" s="15" t="s">
        <v>28</v>
      </c>
    </row>
  </sheetData>
  <sortState xmlns:xlrd2="http://schemas.microsoft.com/office/spreadsheetml/2017/richdata2" ref="B12:H25">
    <sortCondition descending="1" ref="H12:H25"/>
  </sortState>
  <mergeCells count="2">
    <mergeCell ref="B6:F6"/>
    <mergeCell ref="B8:H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ZC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Meijer</dc:creator>
  <cp:lastModifiedBy>Henk van Dijk</cp:lastModifiedBy>
  <cp:lastPrinted>2024-03-20T08:54:23Z</cp:lastPrinted>
  <dcterms:created xsi:type="dcterms:W3CDTF">2024-03-13T11:37:28Z</dcterms:created>
  <dcterms:modified xsi:type="dcterms:W3CDTF">2024-04-08T06:25:45Z</dcterms:modified>
</cp:coreProperties>
</file>