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HSV2024\Wedstrijden2024\"/>
    </mc:Choice>
  </mc:AlternateContent>
  <xr:revisionPtr revIDLastSave="0" documentId="13_ncr:1_{96C21AAD-AE2E-4262-9A4F-DFC9C2469180}" xr6:coauthVersionLast="47" xr6:coauthVersionMax="47" xr10:uidLastSave="{00000000-0000-0000-0000-000000000000}"/>
  <bookViews>
    <workbookView xWindow="-120" yWindow="-120" windowWidth="24240" windowHeight="13020" xr2:uid="{A0982DD4-0EDC-45BA-8440-C18233CFC20A}"/>
  </bookViews>
  <sheets>
    <sheet name="ZAC 6" sheetId="3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9" i="34" l="1"/>
  <c r="G39" i="34" s="1"/>
  <c r="F40" i="34"/>
  <c r="G40" i="34" s="1"/>
  <c r="F38" i="34"/>
  <c r="G38" i="34" s="1"/>
  <c r="F32" i="34"/>
  <c r="G32" i="34" s="1"/>
  <c r="F35" i="34"/>
  <c r="G35" i="34" s="1"/>
  <c r="F36" i="34"/>
  <c r="G36" i="34" s="1"/>
  <c r="F34" i="34"/>
  <c r="G34" i="34" s="1"/>
  <c r="F37" i="34"/>
  <c r="G37" i="34" s="1"/>
  <c r="F33" i="34"/>
  <c r="G33" i="34" s="1"/>
  <c r="F30" i="34"/>
  <c r="G30" i="34" s="1"/>
  <c r="F31" i="34"/>
  <c r="G31" i="34" s="1"/>
  <c r="F29" i="34"/>
  <c r="G29" i="34" s="1"/>
  <c r="F19" i="34"/>
  <c r="G19" i="34" s="1"/>
  <c r="H19" i="34" s="1"/>
  <c r="F16" i="34"/>
  <c r="G16" i="34" s="1"/>
  <c r="H16" i="34" s="1"/>
  <c r="F17" i="34"/>
  <c r="G17" i="34" s="1"/>
  <c r="H17" i="34" s="1"/>
  <c r="F14" i="34"/>
  <c r="G14" i="34" s="1"/>
  <c r="H14" i="34" s="1"/>
  <c r="F13" i="34"/>
  <c r="G13" i="34" s="1"/>
  <c r="H13" i="34" s="1"/>
  <c r="F21" i="34"/>
  <c r="G21" i="34" s="1"/>
  <c r="H21" i="34" s="1"/>
  <c r="F23" i="34"/>
  <c r="G23" i="34" s="1"/>
  <c r="H23" i="34" s="1"/>
  <c r="F22" i="34"/>
  <c r="G22" i="34" s="1"/>
  <c r="H22" i="34" s="1"/>
  <c r="F15" i="34"/>
  <c r="G15" i="34" s="1"/>
  <c r="H15" i="34" s="1"/>
  <c r="F12" i="34"/>
  <c r="G12" i="34" s="1"/>
  <c r="H12" i="34" s="1"/>
  <c r="F20" i="34"/>
  <c r="G20" i="34" s="1"/>
  <c r="H20" i="34" s="1"/>
  <c r="F18" i="34"/>
  <c r="G18" i="34" s="1"/>
  <c r="H18" i="34" s="1"/>
</calcChain>
</file>

<file path=xl/sharedStrings.xml><?xml version="1.0" encoding="utf-8"?>
<sst xmlns="http://schemas.openxmlformats.org/spreadsheetml/2006/main" count="47" uniqueCount="28">
  <si>
    <t>P. Zijlstra</t>
  </si>
  <si>
    <t>Fazant 1</t>
  </si>
  <si>
    <t>Grijpskerk</t>
  </si>
  <si>
    <t>Https://Niezijl.mijnhengelsportvereniging.nl</t>
  </si>
  <si>
    <t>NAAM</t>
  </si>
  <si>
    <t>aantal</t>
  </si>
  <si>
    <t>gewicht</t>
  </si>
  <si>
    <t xml:space="preserve">gewicht </t>
  </si>
  <si>
    <t>afgerond</t>
  </si>
  <si>
    <t>punten</t>
  </si>
  <si>
    <t>H. de Boer</t>
  </si>
  <si>
    <t>T. Dijkstra</t>
  </si>
  <si>
    <t>K. Kobes</t>
  </si>
  <si>
    <t>R. Kobes</t>
  </si>
  <si>
    <t>H. Meijer</t>
  </si>
  <si>
    <t>H. Nauta</t>
  </si>
  <si>
    <t>Hielke vd Veen</t>
  </si>
  <si>
    <t>te</t>
  </si>
  <si>
    <t>af</t>
  </si>
  <si>
    <t>A. de Boer</t>
  </si>
  <si>
    <t xml:space="preserve"> </t>
  </si>
  <si>
    <t>A. Dijkstra</t>
  </si>
  <si>
    <t>A. Kuperus</t>
  </si>
  <si>
    <t>Hidde vd Veen</t>
  </si>
  <si>
    <t>Kollum</t>
  </si>
  <si>
    <t xml:space="preserve">Uitslag 6e wedstrijd dd </t>
  </si>
  <si>
    <t>STAND NA 6 WEDSTRIJDEN</t>
  </si>
  <si>
    <t>ZOMERAVONDCOMPETITIE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</si>
</sst>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rgb="FF0000FF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4"/>
      <color indexed="12"/>
      <name val="Arial"/>
      <family val="2"/>
    </font>
    <font>
      <b/>
      <sz val="16"/>
      <name val="Arial"/>
      <family val="2"/>
    </font>
    <font>
      <b/>
      <sz val="16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1" fillId="0" borderId="1" xfId="0" applyFont="1" applyBorder="1"/>
    <xf numFmtId="0" fontId="1" fillId="0" borderId="0" xfId="0" applyFont="1"/>
    <xf numFmtId="0" fontId="0" fillId="0" borderId="0" xfId="0" applyAlignment="1">
      <alignment horizontal="center" vertical="center"/>
    </xf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/>
    <xf numFmtId="14" fontId="7" fillId="0" borderId="0" xfId="0" applyNumberFormat="1" applyFont="1"/>
    <xf numFmtId="0" fontId="8" fillId="0" borderId="0" xfId="1" applyFont="1" applyFill="1" applyAlignment="1" applyProtection="1"/>
    <xf numFmtId="0" fontId="9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/>
    <xf numFmtId="0" fontId="7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6" fillId="0" borderId="1" xfId="0" applyFont="1" applyBorder="1"/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5</xdr:col>
      <xdr:colOff>600075</xdr:colOff>
      <xdr:row>4</xdr:row>
      <xdr:rowOff>76201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1548B18E-EE1B-40FE-B47F-69A4641437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"/>
          <a:ext cx="5048249" cy="838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A12F53-DC3F-478F-924F-4160098D0BE7}">
  <sheetPr>
    <tabColor rgb="FFFFC000"/>
  </sheetPr>
  <dimension ref="A2:N40"/>
  <sheetViews>
    <sheetView tabSelected="1" topLeftCell="A4" workbookViewId="0">
      <selection activeCell="M12" sqref="M12"/>
    </sheetView>
  </sheetViews>
  <sheetFormatPr defaultRowHeight="15" x14ac:dyDescent="0.25"/>
  <cols>
    <col min="1" max="1" width="4.42578125" bestFit="1" customWidth="1"/>
    <col min="2" max="2" width="32.5703125" bestFit="1" customWidth="1"/>
    <col min="3" max="3" width="14.5703125" customWidth="1"/>
    <col min="5" max="5" width="6" bestFit="1" customWidth="1"/>
    <col min="7" max="7" width="9.42578125" customWidth="1"/>
    <col min="8" max="8" width="10" bestFit="1" customWidth="1"/>
  </cols>
  <sheetData>
    <row r="2" spans="1:8" x14ac:dyDescent="0.25">
      <c r="H2" t="s">
        <v>0</v>
      </c>
    </row>
    <row r="3" spans="1:8" x14ac:dyDescent="0.25">
      <c r="H3" t="s">
        <v>1</v>
      </c>
    </row>
    <row r="4" spans="1:8" x14ac:dyDescent="0.25">
      <c r="H4" t="s">
        <v>2</v>
      </c>
    </row>
    <row r="6" spans="1:8" x14ac:dyDescent="0.25">
      <c r="B6" s="8" t="s">
        <v>3</v>
      </c>
      <c r="C6" s="8"/>
      <c r="D6" s="8"/>
      <c r="E6" s="8"/>
      <c r="F6" s="8"/>
    </row>
    <row r="8" spans="1:8" ht="21" x14ac:dyDescent="0.35">
      <c r="B8" s="9" t="s">
        <v>27</v>
      </c>
      <c r="C8" s="9"/>
      <c r="D8" s="9"/>
      <c r="E8" s="9"/>
      <c r="F8" s="9"/>
      <c r="G8" s="9"/>
      <c r="H8" s="9"/>
    </row>
    <row r="9" spans="1:8" ht="18.75" x14ac:dyDescent="0.3">
      <c r="B9" s="10" t="s">
        <v>25</v>
      </c>
      <c r="C9" s="11">
        <v>45488</v>
      </c>
      <c r="D9" s="10"/>
      <c r="E9" s="10" t="s">
        <v>17</v>
      </c>
      <c r="F9" s="10" t="s">
        <v>24</v>
      </c>
      <c r="G9" s="10"/>
      <c r="H9" s="12"/>
    </row>
    <row r="11" spans="1:8" ht="21" x14ac:dyDescent="0.35">
      <c r="A11" s="15"/>
      <c r="B11" s="1" t="s">
        <v>4</v>
      </c>
      <c r="C11" s="1" t="s">
        <v>5</v>
      </c>
      <c r="D11" s="1" t="s">
        <v>6</v>
      </c>
      <c r="E11" s="1" t="s">
        <v>18</v>
      </c>
      <c r="F11" s="1" t="s">
        <v>7</v>
      </c>
      <c r="G11" s="1" t="s">
        <v>8</v>
      </c>
      <c r="H11" s="1" t="s">
        <v>9</v>
      </c>
    </row>
    <row r="12" spans="1:8" ht="21" x14ac:dyDescent="0.35">
      <c r="A12" s="15">
        <v>1</v>
      </c>
      <c r="B12" s="14" t="s">
        <v>0</v>
      </c>
      <c r="C12" s="14">
        <v>53</v>
      </c>
      <c r="D12" s="14">
        <v>3630</v>
      </c>
      <c r="E12" s="14">
        <v>450</v>
      </c>
      <c r="F12" s="14">
        <f t="shared" ref="F12:F23" si="0">D12-E12</f>
        <v>3180</v>
      </c>
      <c r="G12" s="13">
        <f t="shared" ref="G12:G23" si="1">ROUND(F12*2,-2)/2</f>
        <v>3200</v>
      </c>
      <c r="H12" s="14">
        <f t="shared" ref="H12:H23" si="2">G12/100*2+C12</f>
        <v>117</v>
      </c>
    </row>
    <row r="13" spans="1:8" ht="21" x14ac:dyDescent="0.35">
      <c r="A13" s="15">
        <v>2</v>
      </c>
      <c r="B13" s="14" t="s">
        <v>22</v>
      </c>
      <c r="C13" s="14">
        <v>41</v>
      </c>
      <c r="D13" s="14">
        <v>3320</v>
      </c>
      <c r="E13" s="14">
        <v>450</v>
      </c>
      <c r="F13" s="14">
        <f t="shared" si="0"/>
        <v>2870</v>
      </c>
      <c r="G13" s="13">
        <f t="shared" si="1"/>
        <v>2850</v>
      </c>
      <c r="H13" s="14">
        <f t="shared" si="2"/>
        <v>98</v>
      </c>
    </row>
    <row r="14" spans="1:8" ht="21" x14ac:dyDescent="0.35">
      <c r="A14" s="15">
        <v>3</v>
      </c>
      <c r="B14" s="14" t="s">
        <v>11</v>
      </c>
      <c r="C14" s="14">
        <v>49</v>
      </c>
      <c r="D14" s="14">
        <v>2700</v>
      </c>
      <c r="E14" s="14">
        <v>450</v>
      </c>
      <c r="F14" s="14">
        <f t="shared" si="0"/>
        <v>2250</v>
      </c>
      <c r="G14" s="13">
        <f t="shared" si="1"/>
        <v>2250</v>
      </c>
      <c r="H14" s="14">
        <f t="shared" si="2"/>
        <v>94</v>
      </c>
    </row>
    <row r="15" spans="1:8" ht="21" x14ac:dyDescent="0.35">
      <c r="A15" s="15">
        <v>4</v>
      </c>
      <c r="B15" s="14" t="s">
        <v>14</v>
      </c>
      <c r="C15" s="14">
        <v>28</v>
      </c>
      <c r="D15" s="14">
        <v>3470</v>
      </c>
      <c r="E15" s="14">
        <v>450</v>
      </c>
      <c r="F15" s="14">
        <f t="shared" si="0"/>
        <v>3020</v>
      </c>
      <c r="G15" s="13">
        <f t="shared" si="1"/>
        <v>3000</v>
      </c>
      <c r="H15" s="14">
        <f t="shared" si="2"/>
        <v>88</v>
      </c>
    </row>
    <row r="16" spans="1:8" ht="21" x14ac:dyDescent="0.35">
      <c r="A16" s="15">
        <v>5</v>
      </c>
      <c r="B16" s="14" t="s">
        <v>16</v>
      </c>
      <c r="C16" s="14">
        <v>38</v>
      </c>
      <c r="D16" s="14">
        <v>2730</v>
      </c>
      <c r="E16" s="14">
        <v>450</v>
      </c>
      <c r="F16" s="14">
        <f t="shared" si="0"/>
        <v>2280</v>
      </c>
      <c r="G16" s="13">
        <f t="shared" si="1"/>
        <v>2300</v>
      </c>
      <c r="H16" s="14">
        <f t="shared" si="2"/>
        <v>84</v>
      </c>
    </row>
    <row r="17" spans="1:14" ht="21" x14ac:dyDescent="0.35">
      <c r="A17" s="15">
        <v>6</v>
      </c>
      <c r="B17" s="14" t="s">
        <v>19</v>
      </c>
      <c r="C17" s="14">
        <v>48</v>
      </c>
      <c r="D17" s="14">
        <v>1460</v>
      </c>
      <c r="E17" s="14">
        <v>450</v>
      </c>
      <c r="F17" s="14">
        <f t="shared" si="0"/>
        <v>1010</v>
      </c>
      <c r="G17" s="13">
        <f t="shared" si="1"/>
        <v>1000</v>
      </c>
      <c r="H17" s="14">
        <f t="shared" si="2"/>
        <v>68</v>
      </c>
    </row>
    <row r="18" spans="1:14" ht="21" x14ac:dyDescent="0.35">
      <c r="A18" s="15">
        <v>7</v>
      </c>
      <c r="B18" s="14" t="s">
        <v>23</v>
      </c>
      <c r="C18" s="14">
        <v>41</v>
      </c>
      <c r="D18" s="14">
        <v>1720</v>
      </c>
      <c r="E18" s="14">
        <v>450</v>
      </c>
      <c r="F18" s="14">
        <f t="shared" si="0"/>
        <v>1270</v>
      </c>
      <c r="G18" s="13">
        <f t="shared" si="1"/>
        <v>1250</v>
      </c>
      <c r="H18" s="14">
        <f t="shared" si="2"/>
        <v>66</v>
      </c>
    </row>
    <row r="19" spans="1:14" ht="21" x14ac:dyDescent="0.35">
      <c r="A19" s="15">
        <v>8</v>
      </c>
      <c r="B19" s="14" t="s">
        <v>10</v>
      </c>
      <c r="C19" s="14">
        <v>46</v>
      </c>
      <c r="D19" s="14">
        <v>1340</v>
      </c>
      <c r="E19" s="14">
        <v>450</v>
      </c>
      <c r="F19" s="14">
        <f t="shared" si="0"/>
        <v>890</v>
      </c>
      <c r="G19" s="13">
        <f t="shared" si="1"/>
        <v>900</v>
      </c>
      <c r="H19" s="14">
        <f t="shared" si="2"/>
        <v>64</v>
      </c>
    </row>
    <row r="20" spans="1:14" ht="21" x14ac:dyDescent="0.35">
      <c r="A20" s="15">
        <v>9</v>
      </c>
      <c r="B20" s="14" t="s">
        <v>21</v>
      </c>
      <c r="C20" s="14">
        <v>17</v>
      </c>
      <c r="D20" s="14">
        <v>1320</v>
      </c>
      <c r="E20" s="14">
        <v>450</v>
      </c>
      <c r="F20" s="14">
        <f t="shared" si="0"/>
        <v>870</v>
      </c>
      <c r="G20" s="13">
        <f t="shared" si="1"/>
        <v>850</v>
      </c>
      <c r="H20" s="14">
        <f t="shared" si="2"/>
        <v>34</v>
      </c>
    </row>
    <row r="21" spans="1:14" ht="21" x14ac:dyDescent="0.35">
      <c r="A21" s="15">
        <v>10</v>
      </c>
      <c r="B21" s="14" t="s">
        <v>13</v>
      </c>
      <c r="C21" s="14">
        <v>4</v>
      </c>
      <c r="D21" s="14">
        <v>1510</v>
      </c>
      <c r="E21" s="14">
        <v>450</v>
      </c>
      <c r="F21" s="14">
        <f t="shared" si="0"/>
        <v>1060</v>
      </c>
      <c r="G21" s="13">
        <f t="shared" si="1"/>
        <v>1050</v>
      </c>
      <c r="H21" s="14">
        <f t="shared" si="2"/>
        <v>25</v>
      </c>
    </row>
    <row r="22" spans="1:14" ht="21" x14ac:dyDescent="0.35">
      <c r="A22" s="15">
        <v>11</v>
      </c>
      <c r="B22" s="14" t="s">
        <v>12</v>
      </c>
      <c r="C22" s="14">
        <v>3</v>
      </c>
      <c r="D22" s="14">
        <v>630</v>
      </c>
      <c r="E22" s="14">
        <v>450</v>
      </c>
      <c r="F22" s="14">
        <f t="shared" si="0"/>
        <v>180</v>
      </c>
      <c r="G22" s="13">
        <f t="shared" si="1"/>
        <v>200</v>
      </c>
      <c r="H22" s="14">
        <f t="shared" si="2"/>
        <v>7</v>
      </c>
    </row>
    <row r="23" spans="1:14" ht="21" x14ac:dyDescent="0.35">
      <c r="A23" s="15">
        <v>12</v>
      </c>
      <c r="B23" s="14" t="s">
        <v>15</v>
      </c>
      <c r="C23" s="14">
        <v>2</v>
      </c>
      <c r="D23" s="14">
        <v>550</v>
      </c>
      <c r="E23" s="14">
        <v>450</v>
      </c>
      <c r="F23" s="14">
        <f t="shared" si="0"/>
        <v>100</v>
      </c>
      <c r="G23" s="13">
        <f t="shared" si="1"/>
        <v>100</v>
      </c>
      <c r="H23" s="14">
        <f t="shared" si="2"/>
        <v>4</v>
      </c>
    </row>
    <row r="24" spans="1:14" x14ac:dyDescent="0.25">
      <c r="K24" s="4" t="s">
        <v>20</v>
      </c>
      <c r="L24" s="2" t="s">
        <v>20</v>
      </c>
    </row>
    <row r="26" spans="1:14" ht="18.75" x14ac:dyDescent="0.25">
      <c r="B26" s="16" t="s">
        <v>26</v>
      </c>
    </row>
    <row r="27" spans="1:14" x14ac:dyDescent="0.25">
      <c r="B27" s="6"/>
    </row>
    <row r="28" spans="1:14" x14ac:dyDescent="0.25">
      <c r="B28" s="5" t="s">
        <v>4</v>
      </c>
      <c r="C28" s="5" t="s">
        <v>5</v>
      </c>
      <c r="D28" s="5" t="s">
        <v>6</v>
      </c>
      <c r="E28" s="5"/>
      <c r="F28" s="5" t="s">
        <v>8</v>
      </c>
      <c r="G28" s="5" t="s">
        <v>9</v>
      </c>
      <c r="I28" s="3"/>
      <c r="J28" s="6"/>
      <c r="K28" s="6"/>
      <c r="L28" s="6"/>
      <c r="M28" s="6"/>
      <c r="N28" s="6"/>
    </row>
    <row r="29" spans="1:14" ht="21" x14ac:dyDescent="0.35">
      <c r="A29" s="15">
        <v>1</v>
      </c>
      <c r="B29" s="14" t="s">
        <v>14</v>
      </c>
      <c r="C29" s="14">
        <v>275</v>
      </c>
      <c r="D29" s="14">
        <v>23810</v>
      </c>
      <c r="E29" s="14"/>
      <c r="F29" s="17">
        <f t="shared" ref="F29:F40" si="3">ROUND(D29*2,-2)/2</f>
        <v>23800</v>
      </c>
      <c r="G29" s="14">
        <f t="shared" ref="G29:G40" si="4">F29/100*2+C29</f>
        <v>751</v>
      </c>
      <c r="I29" s="3"/>
      <c r="J29" s="3"/>
      <c r="K29" s="3"/>
      <c r="L29" s="3"/>
      <c r="M29" s="7"/>
      <c r="N29" s="3"/>
    </row>
    <row r="30" spans="1:14" ht="21" x14ac:dyDescent="0.35">
      <c r="A30" s="15">
        <v>2</v>
      </c>
      <c r="B30" s="14" t="s">
        <v>0</v>
      </c>
      <c r="C30" s="14">
        <v>265</v>
      </c>
      <c r="D30" s="14">
        <v>17060</v>
      </c>
      <c r="E30" s="18"/>
      <c r="F30" s="17">
        <f t="shared" si="3"/>
        <v>17050</v>
      </c>
      <c r="G30" s="14">
        <f t="shared" si="4"/>
        <v>606</v>
      </c>
      <c r="I30" s="3"/>
      <c r="J30" s="3"/>
      <c r="K30" s="3"/>
      <c r="L30" s="3"/>
      <c r="M30" s="7"/>
      <c r="N30" s="3"/>
    </row>
    <row r="31" spans="1:14" ht="21" x14ac:dyDescent="0.35">
      <c r="A31" s="15">
        <v>3</v>
      </c>
      <c r="B31" s="14" t="s">
        <v>13</v>
      </c>
      <c r="C31" s="14">
        <v>172</v>
      </c>
      <c r="D31" s="14">
        <v>18410</v>
      </c>
      <c r="E31" s="14"/>
      <c r="F31" s="17">
        <f t="shared" si="3"/>
        <v>18400</v>
      </c>
      <c r="G31" s="14">
        <f t="shared" si="4"/>
        <v>540</v>
      </c>
      <c r="I31" s="3"/>
      <c r="J31" s="3"/>
      <c r="K31" s="3"/>
      <c r="L31" s="3"/>
      <c r="M31" s="7"/>
      <c r="N31" s="3"/>
    </row>
    <row r="32" spans="1:14" ht="21" x14ac:dyDescent="0.35">
      <c r="A32" s="15">
        <v>4</v>
      </c>
      <c r="B32" s="14" t="s">
        <v>19</v>
      </c>
      <c r="C32" s="14">
        <v>228</v>
      </c>
      <c r="D32" s="14">
        <v>10060</v>
      </c>
      <c r="E32" s="18"/>
      <c r="F32" s="17">
        <f t="shared" si="3"/>
        <v>10050</v>
      </c>
      <c r="G32" s="14">
        <f t="shared" si="4"/>
        <v>429</v>
      </c>
      <c r="I32" s="3"/>
      <c r="J32" s="3"/>
      <c r="K32" s="3"/>
      <c r="L32" s="3"/>
      <c r="M32" s="3"/>
      <c r="N32" s="3"/>
    </row>
    <row r="33" spans="1:14" ht="21" x14ac:dyDescent="0.35">
      <c r="A33" s="15">
        <v>5</v>
      </c>
      <c r="B33" s="14" t="s">
        <v>11</v>
      </c>
      <c r="C33" s="14">
        <v>170</v>
      </c>
      <c r="D33" s="14">
        <v>10600</v>
      </c>
      <c r="E33" s="14"/>
      <c r="F33" s="14">
        <f t="shared" si="3"/>
        <v>10600</v>
      </c>
      <c r="G33" s="14">
        <f t="shared" si="4"/>
        <v>382</v>
      </c>
      <c r="I33" s="3"/>
      <c r="J33" s="3"/>
      <c r="K33" s="3"/>
      <c r="L33" s="3"/>
      <c r="M33" s="3"/>
      <c r="N33" s="3"/>
    </row>
    <row r="34" spans="1:14" ht="21" x14ac:dyDescent="0.35">
      <c r="A34" s="15">
        <v>6</v>
      </c>
      <c r="B34" s="14" t="s">
        <v>16</v>
      </c>
      <c r="C34" s="14">
        <v>154</v>
      </c>
      <c r="D34" s="14">
        <v>7140</v>
      </c>
      <c r="E34" s="14"/>
      <c r="F34" s="14">
        <f t="shared" si="3"/>
        <v>7150</v>
      </c>
      <c r="G34" s="14">
        <f t="shared" si="4"/>
        <v>297</v>
      </c>
      <c r="I34" s="3"/>
      <c r="J34" s="3"/>
      <c r="K34" s="3"/>
      <c r="L34" s="3"/>
      <c r="M34" s="3"/>
      <c r="N34" s="3"/>
    </row>
    <row r="35" spans="1:14" ht="21" x14ac:dyDescent="0.35">
      <c r="A35" s="15">
        <v>7</v>
      </c>
      <c r="B35" s="14" t="s">
        <v>10</v>
      </c>
      <c r="C35" s="14">
        <v>132</v>
      </c>
      <c r="D35" s="14">
        <v>6790</v>
      </c>
      <c r="E35" s="14"/>
      <c r="F35" s="17">
        <f t="shared" si="3"/>
        <v>6800</v>
      </c>
      <c r="G35" s="14">
        <f t="shared" si="4"/>
        <v>268</v>
      </c>
      <c r="I35" s="3"/>
      <c r="J35" s="3"/>
      <c r="K35" s="3"/>
      <c r="L35" s="3"/>
      <c r="M35" s="7"/>
      <c r="N35" s="3"/>
    </row>
    <row r="36" spans="1:14" ht="21" x14ac:dyDescent="0.35">
      <c r="A36" s="15">
        <v>8</v>
      </c>
      <c r="B36" s="14" t="s">
        <v>15</v>
      </c>
      <c r="C36" s="14">
        <v>111</v>
      </c>
      <c r="D36" s="14">
        <v>7710</v>
      </c>
      <c r="E36" s="14"/>
      <c r="F36" s="17">
        <f t="shared" si="3"/>
        <v>7700</v>
      </c>
      <c r="G36" s="14">
        <f t="shared" si="4"/>
        <v>265</v>
      </c>
      <c r="I36" s="3"/>
      <c r="J36" s="3"/>
      <c r="K36" s="3"/>
      <c r="L36" s="3"/>
      <c r="M36" s="7"/>
      <c r="N36" s="3"/>
    </row>
    <row r="37" spans="1:14" ht="21" x14ac:dyDescent="0.35">
      <c r="A37" s="15">
        <v>9</v>
      </c>
      <c r="B37" s="14" t="s">
        <v>22</v>
      </c>
      <c r="C37" s="14">
        <v>96</v>
      </c>
      <c r="D37" s="14">
        <v>7990</v>
      </c>
      <c r="E37" s="14"/>
      <c r="F37" s="14">
        <f t="shared" si="3"/>
        <v>8000</v>
      </c>
      <c r="G37" s="14">
        <f t="shared" si="4"/>
        <v>256</v>
      </c>
      <c r="I37" s="3"/>
      <c r="J37" s="3"/>
      <c r="K37" s="3"/>
      <c r="L37" s="3"/>
      <c r="M37" s="7"/>
      <c r="N37" s="3"/>
    </row>
    <row r="38" spans="1:14" ht="21" x14ac:dyDescent="0.35">
      <c r="A38" s="15">
        <v>10</v>
      </c>
      <c r="B38" s="14" t="s">
        <v>21</v>
      </c>
      <c r="C38" s="14">
        <v>76</v>
      </c>
      <c r="D38" s="14">
        <v>7660</v>
      </c>
      <c r="E38" s="18"/>
      <c r="F38" s="17">
        <f t="shared" si="3"/>
        <v>7650</v>
      </c>
      <c r="G38" s="14">
        <f t="shared" si="4"/>
        <v>229</v>
      </c>
      <c r="I38" s="3"/>
      <c r="J38" s="3"/>
      <c r="K38" s="3"/>
      <c r="L38" s="3"/>
      <c r="M38" s="7"/>
      <c r="N38" s="3"/>
    </row>
    <row r="39" spans="1:14" ht="21" x14ac:dyDescent="0.35">
      <c r="A39" s="15">
        <v>11</v>
      </c>
      <c r="B39" s="14" t="s">
        <v>23</v>
      </c>
      <c r="C39" s="14">
        <v>83</v>
      </c>
      <c r="D39" s="14">
        <v>6370</v>
      </c>
      <c r="E39" s="14"/>
      <c r="F39" s="17">
        <f t="shared" si="3"/>
        <v>6350</v>
      </c>
      <c r="G39" s="14">
        <f t="shared" si="4"/>
        <v>210</v>
      </c>
      <c r="I39" s="3"/>
      <c r="J39" s="3"/>
      <c r="K39" s="3"/>
      <c r="L39" s="3"/>
      <c r="M39" s="3"/>
      <c r="N39" s="3"/>
    </row>
    <row r="40" spans="1:14" ht="21" x14ac:dyDescent="0.35">
      <c r="A40" s="15">
        <v>12</v>
      </c>
      <c r="B40" s="14" t="s">
        <v>12</v>
      </c>
      <c r="C40" s="14">
        <v>53</v>
      </c>
      <c r="D40" s="14">
        <v>3130</v>
      </c>
      <c r="E40" s="18"/>
      <c r="F40" s="14">
        <f t="shared" si="3"/>
        <v>3150</v>
      </c>
      <c r="G40" s="14">
        <f t="shared" si="4"/>
        <v>116</v>
      </c>
      <c r="I40" s="3"/>
      <c r="J40" s="3"/>
      <c r="K40" s="3"/>
      <c r="L40" s="3"/>
      <c r="M40" s="7"/>
      <c r="N40" s="3"/>
    </row>
  </sheetData>
  <sortState xmlns:xlrd2="http://schemas.microsoft.com/office/spreadsheetml/2017/richdata2" ref="B29:G40">
    <sortCondition descending="1" ref="G29:G40"/>
    <sortCondition descending="1" ref="C29:C40"/>
  </sortState>
  <mergeCells count="2">
    <mergeCell ref="B6:F6"/>
    <mergeCell ref="B8:H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ZAC 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Harry Meijer</dc:creator>
  <cp:lastModifiedBy>Henk van Dijk</cp:lastModifiedBy>
  <cp:lastPrinted>2024-03-20T08:54:23Z</cp:lastPrinted>
  <dcterms:created xsi:type="dcterms:W3CDTF">2024-03-13T11:37:28Z</dcterms:created>
  <dcterms:modified xsi:type="dcterms:W3CDTF">2024-07-16T16:46:32Z</dcterms:modified>
</cp:coreProperties>
</file>